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90" windowWidth="16335" windowHeight="10830" tabRatio="598" activeTab="0"/>
  </bookViews>
  <sheets>
    <sheet name="Part List" sheetId="1" r:id="rId1"/>
  </sheets>
  <definedNames/>
  <calcPr fullCalcOnLoad="1"/>
</workbook>
</file>

<file path=xl/sharedStrings.xml><?xml version="1.0" encoding="utf-8"?>
<sst xmlns="http://schemas.openxmlformats.org/spreadsheetml/2006/main" count="87" uniqueCount="67">
  <si>
    <t>Bar Ends</t>
  </si>
  <si>
    <t>Spacer</t>
  </si>
  <si>
    <t>© www.crazyeddie.de</t>
  </si>
  <si>
    <t>Part</t>
  </si>
  <si>
    <t>Brand</t>
  </si>
  <si>
    <t>Product</t>
  </si>
  <si>
    <t>Specification</t>
  </si>
  <si>
    <t>Price</t>
  </si>
  <si>
    <t>Weight</t>
  </si>
  <si>
    <t>New Part</t>
  </si>
  <si>
    <t>New Weight</t>
  </si>
  <si>
    <t>Frame</t>
  </si>
  <si>
    <t>Fork</t>
  </si>
  <si>
    <t>Remote Control Fork</t>
  </si>
  <si>
    <t>Rear Shock</t>
  </si>
  <si>
    <t>Remote Control Rear Shock</t>
  </si>
  <si>
    <t>Headset</t>
  </si>
  <si>
    <t>Stem</t>
  </si>
  <si>
    <t>Handlebar</t>
  </si>
  <si>
    <t>Grips</t>
  </si>
  <si>
    <t>Seat Clamp</t>
  </si>
  <si>
    <t>Seatpost</t>
  </si>
  <si>
    <t>Saddle</t>
  </si>
  <si>
    <t>Axles/Quick Releases</t>
  </si>
  <si>
    <t>Front Hub</t>
  </si>
  <si>
    <t>Rear Hub</t>
  </si>
  <si>
    <t>Spokes</t>
  </si>
  <si>
    <t>Nipples</t>
  </si>
  <si>
    <t>Rims</t>
  </si>
  <si>
    <t>Rim Tape</t>
  </si>
  <si>
    <t>Tubes/Tubelesskit</t>
  </si>
  <si>
    <t>Front Tire</t>
  </si>
  <si>
    <t>Rear Tire</t>
  </si>
  <si>
    <t>Bottom Bracket</t>
  </si>
  <si>
    <t>Front Derailleur</t>
  </si>
  <si>
    <t>Rear Derailleur</t>
  </si>
  <si>
    <t>Shifter</t>
  </si>
  <si>
    <t>Chain</t>
  </si>
  <si>
    <t>Lockring</t>
  </si>
  <si>
    <t>Cassette</t>
  </si>
  <si>
    <t>Pedals</t>
  </si>
  <si>
    <t>Saving</t>
  </si>
  <si>
    <t>Price / Saving</t>
  </si>
  <si>
    <t>Front Brake</t>
  </si>
  <si>
    <t>Rear Brake</t>
  </si>
  <si>
    <t>Outer Brake Cable/Front Disc</t>
  </si>
  <si>
    <t>Inner Brake Cable/Rear Disc</t>
  </si>
  <si>
    <t>Inner Shifting Cables</t>
  </si>
  <si>
    <t>Outer Shifting Cables</t>
  </si>
  <si>
    <t>Air</t>
  </si>
  <si>
    <t>Total</t>
  </si>
  <si>
    <t>Miscellaneous</t>
  </si>
  <si>
    <t>Second Wheel Set</t>
  </si>
  <si>
    <t>Wheelset 1 nude</t>
  </si>
  <si>
    <t>Wheelset 1 complete</t>
  </si>
  <si>
    <t>Crankset</t>
  </si>
  <si>
    <t>Brakes</t>
  </si>
  <si>
    <t>Fake Weight w/o Pedals/Miscellaneous</t>
  </si>
  <si>
    <t>Wheelset 2 nude</t>
  </si>
  <si>
    <t>Wheelset 2 complete</t>
  </si>
  <si>
    <t>Chainrings</t>
  </si>
  <si>
    <t>Crankams</t>
  </si>
  <si>
    <t>Total w/o complete Wheelset 1</t>
  </si>
  <si>
    <t>Crankarm Bolts</t>
  </si>
  <si>
    <t>Chainring Bolts</t>
  </si>
  <si>
    <t>Topcap + Bolt</t>
  </si>
  <si>
    <t>Brake Levers/Adapters + Bolts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</si>
</sst>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;[Red]0.00"/>
  </numFmts>
  <fonts count="44">
    <font>
      <sz val="10"/>
      <name val="Arial"/>
      <family val="2"/>
    </font>
    <font>
      <b/>
      <u val="single"/>
      <sz val="10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2"/>
    </font>
    <font>
      <b/>
      <sz val="10"/>
      <color indexed="22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3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6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left"/>
    </xf>
    <xf numFmtId="164" fontId="1" fillId="33" borderId="10" xfId="0" applyNumberFormat="1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64" fontId="1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164" fontId="2" fillId="33" borderId="10" xfId="0" applyNumberFormat="1" applyFont="1" applyFill="1" applyBorder="1" applyAlignment="1">
      <alignment horizontal="right"/>
    </xf>
    <xf numFmtId="164" fontId="0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165" fontId="5" fillId="33" borderId="10" xfId="0" applyNumberFormat="1" applyFont="1" applyFill="1" applyBorder="1" applyAlignment="1">
      <alignment horizontal="right"/>
    </xf>
    <xf numFmtId="0" fontId="6" fillId="33" borderId="10" xfId="47" applyFill="1" applyBorder="1" applyAlignment="1" applyProtection="1">
      <alignment/>
      <protection/>
    </xf>
    <xf numFmtId="2" fontId="3" fillId="33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horizontal="right"/>
    </xf>
    <xf numFmtId="164" fontId="1" fillId="34" borderId="1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33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right"/>
    </xf>
    <xf numFmtId="165" fontId="7" fillId="33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165" fontId="8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azyeddie.de/sonstiges/part-list-english-versio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85"/>
  <sheetViews>
    <sheetView tabSelected="1" zoomScalePageLayoutView="0" workbookViewId="0" topLeftCell="A1">
      <pane xSplit="1" ySplit="1" topLeftCell="D5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76" sqref="E76"/>
    </sheetView>
  </sheetViews>
  <sheetFormatPr defaultColWidth="11.57421875" defaultRowHeight="12.75"/>
  <cols>
    <col min="1" max="1" width="29.421875" style="2" bestFit="1" customWidth="1"/>
    <col min="2" max="2" width="17.8515625" style="2" customWidth="1"/>
    <col min="3" max="3" width="20.57421875" style="2" customWidth="1"/>
    <col min="4" max="4" width="23.28125" style="3" customWidth="1"/>
    <col min="5" max="5" width="10.28125" style="4" customWidth="1"/>
    <col min="6" max="6" width="14.421875" style="10" customWidth="1"/>
    <col min="7" max="7" width="37.28125" style="3" customWidth="1"/>
    <col min="8" max="8" width="20.421875" style="6" customWidth="1"/>
    <col min="9" max="9" width="17.57421875" style="6" customWidth="1"/>
    <col min="10" max="10" width="11.57421875" style="4" customWidth="1"/>
    <col min="11" max="11" width="13.7109375" style="4" bestFit="1" customWidth="1"/>
    <col min="12" max="253" width="11.57421875" style="2" customWidth="1"/>
    <col min="254" max="16384" width="11.57421875" style="2" customWidth="1"/>
  </cols>
  <sheetData>
    <row r="1" spans="1:252" s="23" customFormat="1" ht="12.75">
      <c r="A1" s="18" t="s">
        <v>3</v>
      </c>
      <c r="B1" s="18" t="s">
        <v>4</v>
      </c>
      <c r="C1" s="18" t="s">
        <v>5</v>
      </c>
      <c r="D1" s="18" t="s">
        <v>6</v>
      </c>
      <c r="E1" s="19" t="s">
        <v>7</v>
      </c>
      <c r="F1" s="20" t="s">
        <v>8</v>
      </c>
      <c r="G1" s="21" t="s">
        <v>9</v>
      </c>
      <c r="H1" s="22" t="s">
        <v>10</v>
      </c>
      <c r="I1" s="22" t="s">
        <v>41</v>
      </c>
      <c r="J1" s="19" t="s">
        <v>7</v>
      </c>
      <c r="K1" s="19" t="s">
        <v>42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</row>
    <row r="2" spans="1:11" ht="12.75">
      <c r="A2" s="1" t="s">
        <v>11</v>
      </c>
      <c r="E2" s="4">
        <v>0</v>
      </c>
      <c r="F2" s="5">
        <v>0</v>
      </c>
      <c r="H2" s="6">
        <v>0</v>
      </c>
      <c r="I2" s="6">
        <f aca="true" t="shared" si="0" ref="I2:I51">F2-H2</f>
        <v>0</v>
      </c>
      <c r="J2" s="4">
        <v>0</v>
      </c>
      <c r="K2" s="7" t="e">
        <f>-J2/I2</f>
        <v>#DIV/0!</v>
      </c>
    </row>
    <row r="3" spans="1:11" s="23" customFormat="1" ht="12.75">
      <c r="A3" s="24" t="s">
        <v>14</v>
      </c>
      <c r="D3" s="25"/>
      <c r="E3" s="26">
        <v>0</v>
      </c>
      <c r="F3" s="27">
        <v>0</v>
      </c>
      <c r="G3" s="25"/>
      <c r="H3" s="28">
        <v>0</v>
      </c>
      <c r="I3" s="28">
        <f t="shared" si="0"/>
        <v>0</v>
      </c>
      <c r="J3" s="26">
        <v>0</v>
      </c>
      <c r="K3" s="35" t="e">
        <f aca="true" t="shared" si="1" ref="K3:K51">-J3/I3</f>
        <v>#DIV/0!</v>
      </c>
    </row>
    <row r="4" spans="1:11" ht="12.75">
      <c r="A4" s="1" t="s">
        <v>15</v>
      </c>
      <c r="E4" s="4">
        <v>0</v>
      </c>
      <c r="F4" s="5">
        <v>0</v>
      </c>
      <c r="H4" s="6">
        <v>0</v>
      </c>
      <c r="I4" s="6">
        <f t="shared" si="0"/>
        <v>0</v>
      </c>
      <c r="J4" s="4">
        <v>0</v>
      </c>
      <c r="K4" s="7" t="e">
        <f t="shared" si="1"/>
        <v>#DIV/0!</v>
      </c>
    </row>
    <row r="5" spans="1:11" s="23" customFormat="1" ht="12.75">
      <c r="A5" s="24" t="s">
        <v>12</v>
      </c>
      <c r="D5" s="25"/>
      <c r="E5" s="26">
        <v>0</v>
      </c>
      <c r="F5" s="27">
        <v>0</v>
      </c>
      <c r="G5" s="25"/>
      <c r="H5" s="28">
        <v>0</v>
      </c>
      <c r="I5" s="28">
        <f t="shared" si="0"/>
        <v>0</v>
      </c>
      <c r="J5" s="26">
        <v>0</v>
      </c>
      <c r="K5" s="35" t="e">
        <f t="shared" si="1"/>
        <v>#DIV/0!</v>
      </c>
    </row>
    <row r="6" spans="1:11" ht="12.75">
      <c r="A6" s="1" t="s">
        <v>13</v>
      </c>
      <c r="E6" s="4">
        <v>0</v>
      </c>
      <c r="F6" s="5">
        <v>0</v>
      </c>
      <c r="H6" s="6">
        <v>0</v>
      </c>
      <c r="I6" s="6">
        <f t="shared" si="0"/>
        <v>0</v>
      </c>
      <c r="J6" s="4">
        <v>0</v>
      </c>
      <c r="K6" s="7" t="e">
        <f t="shared" si="1"/>
        <v>#DIV/0!</v>
      </c>
    </row>
    <row r="7" spans="1:11" s="23" customFormat="1" ht="12.75">
      <c r="A7" s="24" t="s">
        <v>16</v>
      </c>
      <c r="D7" s="25"/>
      <c r="E7" s="26">
        <v>0</v>
      </c>
      <c r="F7" s="27">
        <v>0</v>
      </c>
      <c r="G7" s="25"/>
      <c r="H7" s="28">
        <v>0</v>
      </c>
      <c r="I7" s="28">
        <f t="shared" si="0"/>
        <v>0</v>
      </c>
      <c r="J7" s="26">
        <v>0</v>
      </c>
      <c r="K7" s="35" t="e">
        <f t="shared" si="1"/>
        <v>#DIV/0!</v>
      </c>
    </row>
    <row r="8" spans="1:11" ht="12.75">
      <c r="A8" s="8" t="s">
        <v>65</v>
      </c>
      <c r="E8" s="4">
        <v>0</v>
      </c>
      <c r="F8" s="5">
        <v>0</v>
      </c>
      <c r="H8" s="6">
        <v>0</v>
      </c>
      <c r="I8" s="6">
        <f t="shared" si="0"/>
        <v>0</v>
      </c>
      <c r="J8" s="4">
        <v>0</v>
      </c>
      <c r="K8" s="7" t="e">
        <f t="shared" si="1"/>
        <v>#DIV/0!</v>
      </c>
    </row>
    <row r="9" spans="1:11" s="23" customFormat="1" ht="12.75">
      <c r="A9" s="24" t="s">
        <v>1</v>
      </c>
      <c r="D9" s="25"/>
      <c r="E9" s="26">
        <v>0</v>
      </c>
      <c r="F9" s="27">
        <v>0</v>
      </c>
      <c r="G9" s="25"/>
      <c r="H9" s="28">
        <v>0</v>
      </c>
      <c r="I9" s="28">
        <f t="shared" si="0"/>
        <v>0</v>
      </c>
      <c r="J9" s="26">
        <v>0</v>
      </c>
      <c r="K9" s="35" t="e">
        <f t="shared" si="1"/>
        <v>#DIV/0!</v>
      </c>
    </row>
    <row r="10" spans="1:11" ht="12.75">
      <c r="A10" s="1" t="s">
        <v>17</v>
      </c>
      <c r="E10" s="4">
        <v>0</v>
      </c>
      <c r="F10" s="9">
        <v>0</v>
      </c>
      <c r="H10" s="6">
        <v>0</v>
      </c>
      <c r="I10" s="6">
        <f t="shared" si="0"/>
        <v>0</v>
      </c>
      <c r="J10" s="4">
        <v>0</v>
      </c>
      <c r="K10" s="7" t="e">
        <f t="shared" si="1"/>
        <v>#DIV/0!</v>
      </c>
    </row>
    <row r="11" spans="1:11" s="23" customFormat="1" ht="12.75">
      <c r="A11" s="24" t="s">
        <v>18</v>
      </c>
      <c r="D11" s="25"/>
      <c r="E11" s="26">
        <v>0</v>
      </c>
      <c r="F11" s="27">
        <v>0</v>
      </c>
      <c r="G11" s="25"/>
      <c r="H11" s="28">
        <v>0</v>
      </c>
      <c r="I11" s="28">
        <f t="shared" si="0"/>
        <v>0</v>
      </c>
      <c r="J11" s="26">
        <v>0</v>
      </c>
      <c r="K11" s="35" t="e">
        <f t="shared" si="1"/>
        <v>#DIV/0!</v>
      </c>
    </row>
    <row r="12" spans="1:11" ht="12.75">
      <c r="A12" s="1" t="s">
        <v>19</v>
      </c>
      <c r="E12" s="4">
        <v>0</v>
      </c>
      <c r="F12" s="5">
        <v>0</v>
      </c>
      <c r="H12" s="6">
        <v>0</v>
      </c>
      <c r="I12" s="6">
        <f t="shared" si="0"/>
        <v>0</v>
      </c>
      <c r="J12" s="4">
        <v>0</v>
      </c>
      <c r="K12" s="7" t="e">
        <f t="shared" si="1"/>
        <v>#DIV/0!</v>
      </c>
    </row>
    <row r="13" spans="1:11" s="23" customFormat="1" ht="12.75">
      <c r="A13" s="24" t="s">
        <v>0</v>
      </c>
      <c r="D13" s="25"/>
      <c r="E13" s="26">
        <v>0</v>
      </c>
      <c r="F13" s="27">
        <v>0</v>
      </c>
      <c r="G13" s="25"/>
      <c r="H13" s="28">
        <v>0</v>
      </c>
      <c r="I13" s="28">
        <f t="shared" si="0"/>
        <v>0</v>
      </c>
      <c r="J13" s="26">
        <v>0</v>
      </c>
      <c r="K13" s="35" t="e">
        <f t="shared" si="1"/>
        <v>#DIV/0!</v>
      </c>
    </row>
    <row r="14" spans="1:11" ht="12.75">
      <c r="A14" s="1" t="s">
        <v>20</v>
      </c>
      <c r="E14" s="4">
        <v>0</v>
      </c>
      <c r="F14" s="5">
        <v>0</v>
      </c>
      <c r="H14" s="6">
        <v>0</v>
      </c>
      <c r="I14" s="6">
        <f t="shared" si="0"/>
        <v>0</v>
      </c>
      <c r="J14" s="4">
        <v>0</v>
      </c>
      <c r="K14" s="7" t="e">
        <f t="shared" si="1"/>
        <v>#DIV/0!</v>
      </c>
    </row>
    <row r="15" spans="1:11" s="23" customFormat="1" ht="12.75">
      <c r="A15" s="24" t="s">
        <v>21</v>
      </c>
      <c r="D15" s="25"/>
      <c r="E15" s="26">
        <v>0</v>
      </c>
      <c r="F15" s="27">
        <v>0</v>
      </c>
      <c r="G15" s="25"/>
      <c r="H15" s="28">
        <v>0</v>
      </c>
      <c r="I15" s="28">
        <f t="shared" si="0"/>
        <v>0</v>
      </c>
      <c r="J15" s="26">
        <v>0</v>
      </c>
      <c r="K15" s="35" t="e">
        <f t="shared" si="1"/>
        <v>#DIV/0!</v>
      </c>
    </row>
    <row r="16" spans="1:11" ht="12.75">
      <c r="A16" s="1" t="s">
        <v>22</v>
      </c>
      <c r="E16" s="4">
        <v>0</v>
      </c>
      <c r="F16" s="5">
        <v>0</v>
      </c>
      <c r="H16" s="6">
        <v>0</v>
      </c>
      <c r="I16" s="6">
        <f t="shared" si="0"/>
        <v>0</v>
      </c>
      <c r="J16" s="4">
        <v>0</v>
      </c>
      <c r="K16" s="7" t="e">
        <f t="shared" si="1"/>
        <v>#DIV/0!</v>
      </c>
    </row>
    <row r="17" spans="1:11" s="23" customFormat="1" ht="12.75">
      <c r="A17" s="24" t="s">
        <v>23</v>
      </c>
      <c r="D17" s="25"/>
      <c r="E17" s="26">
        <v>0</v>
      </c>
      <c r="F17" s="27">
        <v>0</v>
      </c>
      <c r="G17" s="25"/>
      <c r="H17" s="28">
        <v>0</v>
      </c>
      <c r="I17" s="28">
        <f t="shared" si="0"/>
        <v>0</v>
      </c>
      <c r="J17" s="26">
        <v>0</v>
      </c>
      <c r="K17" s="35" t="e">
        <f t="shared" si="1"/>
        <v>#DIV/0!</v>
      </c>
    </row>
    <row r="18" spans="1:11" ht="12.75">
      <c r="A18" s="1" t="s">
        <v>24</v>
      </c>
      <c r="E18" s="4">
        <v>0</v>
      </c>
      <c r="F18" s="5">
        <v>0</v>
      </c>
      <c r="H18" s="6">
        <v>0</v>
      </c>
      <c r="I18" s="6">
        <f t="shared" si="0"/>
        <v>0</v>
      </c>
      <c r="J18" s="4">
        <v>0</v>
      </c>
      <c r="K18" s="7" t="e">
        <f t="shared" si="1"/>
        <v>#DIV/0!</v>
      </c>
    </row>
    <row r="19" spans="1:11" s="23" customFormat="1" ht="12.75">
      <c r="A19" s="24" t="s">
        <v>25</v>
      </c>
      <c r="D19" s="25"/>
      <c r="E19" s="26">
        <v>0</v>
      </c>
      <c r="F19" s="27">
        <v>0</v>
      </c>
      <c r="G19" s="25"/>
      <c r="H19" s="28">
        <v>0</v>
      </c>
      <c r="I19" s="28">
        <f t="shared" si="0"/>
        <v>0</v>
      </c>
      <c r="J19" s="26">
        <v>0</v>
      </c>
      <c r="K19" s="35" t="e">
        <f t="shared" si="1"/>
        <v>#DIV/0!</v>
      </c>
    </row>
    <row r="20" spans="1:11" ht="12.75">
      <c r="A20" s="1" t="s">
        <v>26</v>
      </c>
      <c r="E20" s="4">
        <v>0</v>
      </c>
      <c r="F20" s="5">
        <v>0</v>
      </c>
      <c r="H20" s="6">
        <v>0</v>
      </c>
      <c r="I20" s="6">
        <f t="shared" si="0"/>
        <v>0</v>
      </c>
      <c r="J20" s="4">
        <v>0</v>
      </c>
      <c r="K20" s="7" t="e">
        <f t="shared" si="1"/>
        <v>#DIV/0!</v>
      </c>
    </row>
    <row r="21" spans="1:11" s="23" customFormat="1" ht="12.75">
      <c r="A21" s="24" t="s">
        <v>27</v>
      </c>
      <c r="D21" s="25"/>
      <c r="E21" s="26">
        <v>0</v>
      </c>
      <c r="F21" s="27">
        <v>0</v>
      </c>
      <c r="G21" s="25"/>
      <c r="H21" s="28">
        <v>0</v>
      </c>
      <c r="I21" s="28">
        <f t="shared" si="0"/>
        <v>0</v>
      </c>
      <c r="J21" s="26">
        <v>0</v>
      </c>
      <c r="K21" s="35" t="e">
        <f t="shared" si="1"/>
        <v>#DIV/0!</v>
      </c>
    </row>
    <row r="22" spans="1:11" ht="12.75">
      <c r="A22" s="1" t="s">
        <v>28</v>
      </c>
      <c r="E22" s="4">
        <v>0</v>
      </c>
      <c r="F22" s="5">
        <v>0</v>
      </c>
      <c r="H22" s="6">
        <v>0</v>
      </c>
      <c r="I22" s="6">
        <f t="shared" si="0"/>
        <v>0</v>
      </c>
      <c r="J22" s="4">
        <v>0</v>
      </c>
      <c r="K22" s="7" t="e">
        <f t="shared" si="1"/>
        <v>#DIV/0!</v>
      </c>
    </row>
    <row r="23" spans="1:11" s="23" customFormat="1" ht="12.75">
      <c r="A23" s="24" t="s">
        <v>29</v>
      </c>
      <c r="D23" s="25"/>
      <c r="E23" s="26">
        <v>0</v>
      </c>
      <c r="F23" s="29">
        <v>0</v>
      </c>
      <c r="G23" s="25"/>
      <c r="H23" s="28">
        <v>0</v>
      </c>
      <c r="I23" s="28">
        <f t="shared" si="0"/>
        <v>0</v>
      </c>
      <c r="J23" s="26">
        <v>0</v>
      </c>
      <c r="K23" s="35" t="e">
        <f t="shared" si="1"/>
        <v>#DIV/0!</v>
      </c>
    </row>
    <row r="24" spans="1:11" ht="12.75">
      <c r="A24" s="1" t="s">
        <v>30</v>
      </c>
      <c r="E24" s="4">
        <v>0</v>
      </c>
      <c r="F24" s="9">
        <v>0</v>
      </c>
      <c r="H24" s="6">
        <v>0</v>
      </c>
      <c r="I24" s="6">
        <f t="shared" si="0"/>
        <v>0</v>
      </c>
      <c r="J24" s="4">
        <v>0</v>
      </c>
      <c r="K24" s="7" t="e">
        <f t="shared" si="1"/>
        <v>#DIV/0!</v>
      </c>
    </row>
    <row r="25" spans="1:11" s="23" customFormat="1" ht="12.75">
      <c r="A25" s="24" t="s">
        <v>31</v>
      </c>
      <c r="D25" s="25"/>
      <c r="E25" s="26">
        <v>0</v>
      </c>
      <c r="F25" s="29">
        <v>0</v>
      </c>
      <c r="G25" s="25"/>
      <c r="H25" s="28">
        <v>0</v>
      </c>
      <c r="I25" s="28">
        <f t="shared" si="0"/>
        <v>0</v>
      </c>
      <c r="J25" s="26">
        <v>0</v>
      </c>
      <c r="K25" s="35" t="e">
        <f t="shared" si="1"/>
        <v>#DIV/0!</v>
      </c>
    </row>
    <row r="26" spans="1:11" ht="12.75">
      <c r="A26" s="1" t="s">
        <v>32</v>
      </c>
      <c r="E26" s="4">
        <v>0</v>
      </c>
      <c r="F26" s="5">
        <v>0</v>
      </c>
      <c r="H26" s="6">
        <v>0</v>
      </c>
      <c r="I26" s="6">
        <f t="shared" si="0"/>
        <v>0</v>
      </c>
      <c r="J26" s="4">
        <v>0</v>
      </c>
      <c r="K26" s="7" t="e">
        <f t="shared" si="1"/>
        <v>#DIV/0!</v>
      </c>
    </row>
    <row r="27" spans="1:11" s="23" customFormat="1" ht="12.75">
      <c r="A27" s="24" t="s">
        <v>33</v>
      </c>
      <c r="D27" s="25"/>
      <c r="E27" s="26">
        <v>0</v>
      </c>
      <c r="F27" s="29">
        <v>0</v>
      </c>
      <c r="G27" s="25"/>
      <c r="H27" s="28">
        <v>0</v>
      </c>
      <c r="I27" s="28">
        <f t="shared" si="0"/>
        <v>0</v>
      </c>
      <c r="J27" s="26">
        <v>0</v>
      </c>
      <c r="K27" s="35" t="e">
        <f t="shared" si="1"/>
        <v>#DIV/0!</v>
      </c>
    </row>
    <row r="28" spans="1:11" ht="12.75">
      <c r="A28" s="1" t="s">
        <v>61</v>
      </c>
      <c r="E28" s="4">
        <v>0</v>
      </c>
      <c r="F28" s="5">
        <v>0</v>
      </c>
      <c r="H28" s="6">
        <v>0</v>
      </c>
      <c r="I28" s="6">
        <f t="shared" si="0"/>
        <v>0</v>
      </c>
      <c r="J28" s="4">
        <v>0</v>
      </c>
      <c r="K28" s="7" t="e">
        <f t="shared" si="1"/>
        <v>#DIV/0!</v>
      </c>
    </row>
    <row r="29" spans="1:11" s="23" customFormat="1" ht="12.75">
      <c r="A29" s="24" t="s">
        <v>63</v>
      </c>
      <c r="D29" s="25"/>
      <c r="E29" s="26">
        <v>0</v>
      </c>
      <c r="F29" s="27">
        <v>0</v>
      </c>
      <c r="G29" s="25"/>
      <c r="H29" s="28">
        <v>0</v>
      </c>
      <c r="I29" s="28">
        <f t="shared" si="0"/>
        <v>0</v>
      </c>
      <c r="J29" s="26">
        <v>0</v>
      </c>
      <c r="K29" s="35" t="e">
        <f t="shared" si="1"/>
        <v>#DIV/0!</v>
      </c>
    </row>
    <row r="30" spans="1:11" ht="12.75">
      <c r="A30" s="1" t="s">
        <v>60</v>
      </c>
      <c r="E30" s="4">
        <v>0</v>
      </c>
      <c r="F30" s="10">
        <v>0</v>
      </c>
      <c r="H30" s="6">
        <v>0</v>
      </c>
      <c r="I30" s="6">
        <f t="shared" si="0"/>
        <v>0</v>
      </c>
      <c r="J30" s="4">
        <v>0</v>
      </c>
      <c r="K30" s="7" t="e">
        <f t="shared" si="1"/>
        <v>#DIV/0!</v>
      </c>
    </row>
    <row r="31" spans="1:11" s="23" customFormat="1" ht="12.75">
      <c r="A31" s="23" t="s">
        <v>64</v>
      </c>
      <c r="D31" s="25"/>
      <c r="E31" s="26">
        <v>0</v>
      </c>
      <c r="F31" s="27">
        <v>0</v>
      </c>
      <c r="G31" s="25"/>
      <c r="H31" s="28">
        <v>0</v>
      </c>
      <c r="I31" s="28">
        <f t="shared" si="0"/>
        <v>0</v>
      </c>
      <c r="J31" s="26">
        <v>0</v>
      </c>
      <c r="K31" s="35" t="e">
        <f t="shared" si="1"/>
        <v>#DIV/0!</v>
      </c>
    </row>
    <row r="32" spans="1:11" ht="12.75">
      <c r="A32" s="1" t="s">
        <v>40</v>
      </c>
      <c r="E32" s="4">
        <v>0</v>
      </c>
      <c r="F32" s="5">
        <v>0</v>
      </c>
      <c r="H32" s="6">
        <v>0</v>
      </c>
      <c r="I32" s="6">
        <f t="shared" si="0"/>
        <v>0</v>
      </c>
      <c r="J32" s="4">
        <v>0</v>
      </c>
      <c r="K32" s="7" t="e">
        <f t="shared" si="1"/>
        <v>#DIV/0!</v>
      </c>
    </row>
    <row r="33" spans="1:11" s="23" customFormat="1" ht="12.75">
      <c r="A33" s="24" t="s">
        <v>39</v>
      </c>
      <c r="D33" s="25"/>
      <c r="E33" s="26">
        <v>0</v>
      </c>
      <c r="F33" s="29">
        <v>0</v>
      </c>
      <c r="G33" s="25"/>
      <c r="H33" s="28">
        <v>0</v>
      </c>
      <c r="I33" s="28">
        <f t="shared" si="0"/>
        <v>0</v>
      </c>
      <c r="J33" s="26">
        <v>0</v>
      </c>
      <c r="K33" s="35" t="e">
        <f t="shared" si="1"/>
        <v>#DIV/0!</v>
      </c>
    </row>
    <row r="34" spans="1:11" ht="12.75">
      <c r="A34" s="1" t="s">
        <v>38</v>
      </c>
      <c r="E34" s="4">
        <v>0</v>
      </c>
      <c r="F34" s="5">
        <v>0</v>
      </c>
      <c r="H34" s="6">
        <v>0</v>
      </c>
      <c r="I34" s="6">
        <f t="shared" si="0"/>
        <v>0</v>
      </c>
      <c r="J34" s="4">
        <v>0</v>
      </c>
      <c r="K34" s="7" t="e">
        <f t="shared" si="1"/>
        <v>#DIV/0!</v>
      </c>
    </row>
    <row r="35" spans="1:11" s="23" customFormat="1" ht="12.75">
      <c r="A35" s="24" t="s">
        <v>37</v>
      </c>
      <c r="D35" s="25"/>
      <c r="E35" s="26">
        <v>0</v>
      </c>
      <c r="F35" s="27">
        <v>0</v>
      </c>
      <c r="G35" s="25"/>
      <c r="H35" s="28">
        <v>0</v>
      </c>
      <c r="I35" s="28">
        <f t="shared" si="0"/>
        <v>0</v>
      </c>
      <c r="J35" s="26">
        <v>0</v>
      </c>
      <c r="K35" s="35" t="e">
        <f t="shared" si="1"/>
        <v>#DIV/0!</v>
      </c>
    </row>
    <row r="36" spans="1:11" ht="12.75">
      <c r="A36" s="1" t="s">
        <v>36</v>
      </c>
      <c r="E36" s="4">
        <v>0</v>
      </c>
      <c r="F36" s="5">
        <v>0</v>
      </c>
      <c r="H36" s="6">
        <v>0</v>
      </c>
      <c r="I36" s="6">
        <f t="shared" si="0"/>
        <v>0</v>
      </c>
      <c r="J36" s="4">
        <v>0</v>
      </c>
      <c r="K36" s="7" t="e">
        <f t="shared" si="1"/>
        <v>#DIV/0!</v>
      </c>
    </row>
    <row r="37" spans="1:11" s="23" customFormat="1" ht="12.75">
      <c r="A37" s="24" t="s">
        <v>34</v>
      </c>
      <c r="D37" s="25"/>
      <c r="E37" s="26">
        <v>0</v>
      </c>
      <c r="F37" s="29">
        <v>0</v>
      </c>
      <c r="G37" s="25"/>
      <c r="H37" s="28">
        <v>0</v>
      </c>
      <c r="I37" s="28">
        <f t="shared" si="0"/>
        <v>0</v>
      </c>
      <c r="J37" s="26">
        <v>0</v>
      </c>
      <c r="K37" s="35" t="e">
        <f t="shared" si="1"/>
        <v>#DIV/0!</v>
      </c>
    </row>
    <row r="38" spans="1:11" ht="12.75">
      <c r="A38" s="1" t="s">
        <v>35</v>
      </c>
      <c r="E38" s="4">
        <v>0</v>
      </c>
      <c r="F38" s="5">
        <v>0</v>
      </c>
      <c r="H38" s="6">
        <v>0</v>
      </c>
      <c r="I38" s="6">
        <f t="shared" si="0"/>
        <v>0</v>
      </c>
      <c r="J38" s="4">
        <v>0</v>
      </c>
      <c r="K38" s="7" t="e">
        <f t="shared" si="1"/>
        <v>#DIV/0!</v>
      </c>
    </row>
    <row r="39" spans="1:11" s="23" customFormat="1" ht="12.75">
      <c r="A39" s="23" t="s">
        <v>48</v>
      </c>
      <c r="D39" s="25"/>
      <c r="E39" s="26">
        <v>0</v>
      </c>
      <c r="F39" s="27">
        <v>0</v>
      </c>
      <c r="G39" s="25"/>
      <c r="H39" s="28">
        <v>0</v>
      </c>
      <c r="I39" s="28">
        <f t="shared" si="0"/>
        <v>0</v>
      </c>
      <c r="J39" s="26">
        <v>0</v>
      </c>
      <c r="K39" s="35" t="e">
        <f t="shared" si="1"/>
        <v>#DIV/0!</v>
      </c>
    </row>
    <row r="40" spans="1:11" ht="12.75">
      <c r="A40" s="8" t="s">
        <v>47</v>
      </c>
      <c r="E40" s="4">
        <v>0</v>
      </c>
      <c r="F40" s="5">
        <v>0</v>
      </c>
      <c r="H40" s="6">
        <v>0</v>
      </c>
      <c r="I40" s="6">
        <f t="shared" si="0"/>
        <v>0</v>
      </c>
      <c r="J40" s="4">
        <v>0</v>
      </c>
      <c r="K40" s="7" t="e">
        <f t="shared" si="1"/>
        <v>#DIV/0!</v>
      </c>
    </row>
    <row r="41" spans="1:11" s="23" customFormat="1" ht="12.75">
      <c r="A41" s="24" t="s">
        <v>43</v>
      </c>
      <c r="D41" s="25"/>
      <c r="E41" s="26">
        <v>0</v>
      </c>
      <c r="F41" s="27">
        <v>0</v>
      </c>
      <c r="G41" s="25"/>
      <c r="H41" s="28">
        <v>0</v>
      </c>
      <c r="I41" s="28">
        <f t="shared" si="0"/>
        <v>0</v>
      </c>
      <c r="J41" s="26">
        <v>0</v>
      </c>
      <c r="K41" s="35" t="e">
        <f t="shared" si="1"/>
        <v>#DIV/0!</v>
      </c>
    </row>
    <row r="42" spans="1:11" ht="12.75">
      <c r="A42" s="1" t="s">
        <v>44</v>
      </c>
      <c r="E42" s="4">
        <v>0</v>
      </c>
      <c r="F42" s="9">
        <v>0</v>
      </c>
      <c r="H42" s="6">
        <v>0</v>
      </c>
      <c r="I42" s="6">
        <f t="shared" si="0"/>
        <v>0</v>
      </c>
      <c r="J42" s="4">
        <v>0</v>
      </c>
      <c r="K42" s="7" t="e">
        <f t="shared" si="1"/>
        <v>#DIV/0!</v>
      </c>
    </row>
    <row r="43" spans="1:11" s="23" customFormat="1" ht="12.75">
      <c r="A43" s="24" t="s">
        <v>66</v>
      </c>
      <c r="D43" s="25"/>
      <c r="E43" s="26">
        <v>0</v>
      </c>
      <c r="F43" s="29">
        <v>0</v>
      </c>
      <c r="G43" s="25"/>
      <c r="H43" s="28">
        <v>0</v>
      </c>
      <c r="I43" s="28">
        <f t="shared" si="0"/>
        <v>0</v>
      </c>
      <c r="J43" s="26">
        <v>0</v>
      </c>
      <c r="K43" s="35" t="e">
        <f t="shared" si="1"/>
        <v>#DIV/0!</v>
      </c>
    </row>
    <row r="44" spans="1:11" ht="12.75">
      <c r="A44" s="1" t="s">
        <v>45</v>
      </c>
      <c r="E44" s="4">
        <v>0</v>
      </c>
      <c r="F44" s="9">
        <v>0</v>
      </c>
      <c r="H44" s="6">
        <v>0</v>
      </c>
      <c r="I44" s="6">
        <f t="shared" si="0"/>
        <v>0</v>
      </c>
      <c r="J44" s="4">
        <v>0</v>
      </c>
      <c r="K44" s="7" t="e">
        <f t="shared" si="1"/>
        <v>#DIV/0!</v>
      </c>
    </row>
    <row r="45" spans="1:11" s="23" customFormat="1" ht="12.75">
      <c r="A45" s="24" t="s">
        <v>46</v>
      </c>
      <c r="D45" s="25"/>
      <c r="E45" s="26">
        <v>0</v>
      </c>
      <c r="F45" s="29">
        <v>0</v>
      </c>
      <c r="G45" s="25"/>
      <c r="H45" s="28">
        <v>0</v>
      </c>
      <c r="I45" s="28">
        <f t="shared" si="0"/>
        <v>0</v>
      </c>
      <c r="J45" s="26">
        <v>0</v>
      </c>
      <c r="K45" s="35" t="e">
        <f t="shared" si="1"/>
        <v>#DIV/0!</v>
      </c>
    </row>
    <row r="46" spans="1:11" ht="12.75">
      <c r="A46" s="8" t="s">
        <v>51</v>
      </c>
      <c r="E46" s="4">
        <v>0</v>
      </c>
      <c r="F46" s="5">
        <v>0</v>
      </c>
      <c r="H46" s="6">
        <v>0</v>
      </c>
      <c r="I46" s="6">
        <f t="shared" si="0"/>
        <v>0</v>
      </c>
      <c r="J46" s="4">
        <v>0</v>
      </c>
      <c r="K46" s="7" t="e">
        <f t="shared" si="1"/>
        <v>#DIV/0!</v>
      </c>
    </row>
    <row r="47" spans="1:11" s="23" customFormat="1" ht="12.75">
      <c r="A47" s="24" t="s">
        <v>51</v>
      </c>
      <c r="D47" s="25"/>
      <c r="E47" s="26">
        <v>0</v>
      </c>
      <c r="F47" s="27">
        <v>0</v>
      </c>
      <c r="G47" s="25"/>
      <c r="H47" s="28">
        <v>0</v>
      </c>
      <c r="I47" s="28">
        <f t="shared" si="0"/>
        <v>0</v>
      </c>
      <c r="J47" s="26">
        <v>0</v>
      </c>
      <c r="K47" s="35" t="e">
        <f t="shared" si="1"/>
        <v>#DIV/0!</v>
      </c>
    </row>
    <row r="48" spans="1:11" ht="12.75">
      <c r="A48" s="8" t="s">
        <v>51</v>
      </c>
      <c r="E48" s="4">
        <v>0</v>
      </c>
      <c r="F48" s="5">
        <v>0</v>
      </c>
      <c r="H48" s="6">
        <v>0</v>
      </c>
      <c r="I48" s="6">
        <f t="shared" si="0"/>
        <v>0</v>
      </c>
      <c r="J48" s="4">
        <v>0</v>
      </c>
      <c r="K48" s="7" t="e">
        <f t="shared" si="1"/>
        <v>#DIV/0!</v>
      </c>
    </row>
    <row r="49" spans="1:11" s="23" customFormat="1" ht="12.75">
      <c r="A49" s="24" t="s">
        <v>51</v>
      </c>
      <c r="D49" s="25"/>
      <c r="E49" s="26">
        <v>0</v>
      </c>
      <c r="F49" s="27">
        <v>0</v>
      </c>
      <c r="G49" s="25"/>
      <c r="H49" s="28">
        <v>0</v>
      </c>
      <c r="I49" s="28">
        <f t="shared" si="0"/>
        <v>0</v>
      </c>
      <c r="J49" s="26">
        <v>0</v>
      </c>
      <c r="K49" s="35" t="e">
        <f t="shared" si="1"/>
        <v>#DIV/0!</v>
      </c>
    </row>
    <row r="50" spans="1:11" ht="12.75">
      <c r="A50" s="8" t="s">
        <v>51</v>
      </c>
      <c r="E50" s="4">
        <v>0</v>
      </c>
      <c r="F50" s="5">
        <v>0</v>
      </c>
      <c r="H50" s="6">
        <v>0</v>
      </c>
      <c r="I50" s="6">
        <f t="shared" si="0"/>
        <v>0</v>
      </c>
      <c r="J50" s="4">
        <v>0</v>
      </c>
      <c r="K50" s="7" t="e">
        <f t="shared" si="1"/>
        <v>#DIV/0!</v>
      </c>
    </row>
    <row r="51" spans="1:11" s="23" customFormat="1" ht="12.75">
      <c r="A51" s="24" t="s">
        <v>49</v>
      </c>
      <c r="D51" s="25"/>
      <c r="E51" s="26">
        <v>0</v>
      </c>
      <c r="F51" s="29">
        <v>0</v>
      </c>
      <c r="G51" s="25"/>
      <c r="H51" s="28">
        <v>0</v>
      </c>
      <c r="I51" s="28">
        <f t="shared" si="0"/>
        <v>0</v>
      </c>
      <c r="J51" s="26">
        <v>0</v>
      </c>
      <c r="K51" s="35" t="e">
        <f t="shared" si="1"/>
        <v>#DIV/0!</v>
      </c>
    </row>
    <row r="52" spans="1:252" ht="12.75">
      <c r="A52" s="11" t="s">
        <v>50</v>
      </c>
      <c r="E52" s="12">
        <f>SUM(E2:E51)</f>
        <v>0</v>
      </c>
      <c r="F52" s="13">
        <f>SUM(F2:F51)</f>
        <v>0</v>
      </c>
      <c r="G52" s="14"/>
      <c r="H52" s="15">
        <f>SUM(H2:H51)</f>
        <v>0</v>
      </c>
      <c r="I52" s="15">
        <f>SUM(I2:I51)</f>
        <v>0</v>
      </c>
      <c r="J52" s="12">
        <f>SUM(J2:J51)</f>
        <v>0</v>
      </c>
      <c r="K52" s="12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</row>
    <row r="53" spans="4:11" s="23" customFormat="1" ht="12.75">
      <c r="D53" s="25"/>
      <c r="E53" s="26"/>
      <c r="F53" s="33">
        <f>F52-SUM(F46:F50)-F32</f>
        <v>0</v>
      </c>
      <c r="G53" s="52" t="s">
        <v>57</v>
      </c>
      <c r="H53" s="33">
        <f>H52-SUM(H46:H50)-H32</f>
        <v>0</v>
      </c>
      <c r="I53" s="30"/>
      <c r="J53" s="26"/>
      <c r="K53" s="26"/>
    </row>
    <row r="54" spans="4:11" s="38" customFormat="1" ht="12.75">
      <c r="D54" s="39"/>
      <c r="E54" s="40"/>
      <c r="F54" s="42"/>
      <c r="G54" s="39"/>
      <c r="H54" s="42"/>
      <c r="I54" s="42"/>
      <c r="J54" s="40"/>
      <c r="K54" s="40"/>
    </row>
    <row r="55" spans="4:11" s="23" customFormat="1" ht="12.75">
      <c r="D55" s="25"/>
      <c r="E55" s="48">
        <f>SUM(E18:E22)</f>
        <v>0</v>
      </c>
      <c r="F55" s="48">
        <f>SUM(F18:F22)</f>
        <v>0</v>
      </c>
      <c r="G55" s="44" t="s">
        <v>53</v>
      </c>
      <c r="H55" s="48">
        <f>SUM(H18:H22)</f>
        <v>0</v>
      </c>
      <c r="I55" s="48">
        <f>SUM(I18:I22)</f>
        <v>0</v>
      </c>
      <c r="J55" s="48">
        <f>SUM(J18:J22)</f>
        <v>0</v>
      </c>
      <c r="K55" s="49" t="e">
        <f>-J55/I55</f>
        <v>#DIV/0!</v>
      </c>
    </row>
    <row r="56" spans="4:11" s="38" customFormat="1" ht="12.75">
      <c r="D56" s="39"/>
      <c r="E56" s="50">
        <f>SUM(E17:E26)+E33+E34+E51</f>
        <v>0</v>
      </c>
      <c r="F56" s="50">
        <f>SUM(F17:F26)+F33+F34+F51</f>
        <v>0</v>
      </c>
      <c r="G56" s="45" t="s">
        <v>54</v>
      </c>
      <c r="H56" s="50">
        <f>SUM(H17:H26)+H33+H34+H51</f>
        <v>0</v>
      </c>
      <c r="I56" s="50">
        <f>SUM(I17:I26)+I33+I34+I51</f>
        <v>0</v>
      </c>
      <c r="J56" s="50">
        <f>SUM(J17:J26)+J33+J34+J51</f>
        <v>0</v>
      </c>
      <c r="K56" s="51" t="e">
        <f>-J56/I56</f>
        <v>#DIV/0!</v>
      </c>
    </row>
    <row r="57" spans="4:11" s="23" customFormat="1" ht="12.75">
      <c r="D57" s="25"/>
      <c r="E57" s="48">
        <f>SUM(E27:E31)</f>
        <v>0</v>
      </c>
      <c r="F57" s="48">
        <f>SUM(F27:F31)</f>
        <v>0</v>
      </c>
      <c r="G57" s="46" t="s">
        <v>55</v>
      </c>
      <c r="H57" s="48">
        <f>SUM(H27:H31)</f>
        <v>0</v>
      </c>
      <c r="I57" s="48">
        <f>SUM(I27:I31)</f>
        <v>0</v>
      </c>
      <c r="J57" s="48">
        <f>SUM(J27:J31)</f>
        <v>0</v>
      </c>
      <c r="K57" s="49" t="e">
        <f>-J57/I57</f>
        <v>#DIV/0!</v>
      </c>
    </row>
    <row r="58" spans="5:11" ht="12.75">
      <c r="E58" s="12">
        <f>SUM(E41:E45)</f>
        <v>0</v>
      </c>
      <c r="F58" s="12">
        <f>SUM(F41:F45)</f>
        <v>0</v>
      </c>
      <c r="G58" s="47" t="s">
        <v>56</v>
      </c>
      <c r="H58" s="12">
        <f>SUM(H41:H45)</f>
        <v>0</v>
      </c>
      <c r="I58" s="12">
        <f>SUM(I41:I45)</f>
        <v>0</v>
      </c>
      <c r="J58" s="12">
        <f>SUM(J41:J45)</f>
        <v>0</v>
      </c>
      <c r="K58" s="51" t="e">
        <f>-J58/I58</f>
        <v>#DIV/0!</v>
      </c>
    </row>
    <row r="59" spans="4:11" s="23" customFormat="1" ht="12.75">
      <c r="D59" s="25"/>
      <c r="E59" s="26"/>
      <c r="F59" s="30"/>
      <c r="G59" s="25"/>
      <c r="H59" s="28"/>
      <c r="I59" s="28"/>
      <c r="J59" s="26"/>
      <c r="K59" s="26"/>
    </row>
    <row r="60" ht="12.75">
      <c r="F60" s="17"/>
    </row>
    <row r="61" spans="1:11" s="23" customFormat="1" ht="12.75">
      <c r="A61" s="32" t="s">
        <v>52</v>
      </c>
      <c r="D61" s="25"/>
      <c r="E61" s="26"/>
      <c r="F61" s="33"/>
      <c r="G61" s="25"/>
      <c r="H61" s="28"/>
      <c r="I61" s="28"/>
      <c r="J61" s="26"/>
      <c r="K61" s="26"/>
    </row>
    <row r="62" spans="1:11" s="38" customFormat="1" ht="12.75">
      <c r="A62" s="38" t="s">
        <v>23</v>
      </c>
      <c r="D62" s="39"/>
      <c r="E62" s="40">
        <v>0</v>
      </c>
      <c r="F62" s="42">
        <v>0</v>
      </c>
      <c r="G62" s="39"/>
      <c r="H62" s="41">
        <v>0</v>
      </c>
      <c r="I62" s="41">
        <f>F62-H62</f>
        <v>0</v>
      </c>
      <c r="J62" s="40">
        <v>0</v>
      </c>
      <c r="K62" s="43" t="e">
        <f>-J62/I62</f>
        <v>#DIV/0!</v>
      </c>
    </row>
    <row r="63" spans="1:11" s="23" customFormat="1" ht="12.75">
      <c r="A63" s="23" t="s">
        <v>24</v>
      </c>
      <c r="D63" s="25"/>
      <c r="E63" s="26">
        <v>0</v>
      </c>
      <c r="F63" s="30">
        <v>0</v>
      </c>
      <c r="G63" s="25"/>
      <c r="H63" s="28">
        <v>0</v>
      </c>
      <c r="I63" s="28">
        <f>F63-H63</f>
        <v>0</v>
      </c>
      <c r="J63" s="26">
        <v>0</v>
      </c>
      <c r="K63" s="35" t="e">
        <f>-J63/I63</f>
        <v>#DIV/0!</v>
      </c>
    </row>
    <row r="64" spans="1:11" ht="12.75">
      <c r="A64" s="1" t="s">
        <v>25</v>
      </c>
      <c r="E64" s="4">
        <v>0</v>
      </c>
      <c r="F64" s="10">
        <v>0</v>
      </c>
      <c r="H64" s="6">
        <v>0</v>
      </c>
      <c r="I64" s="6">
        <f aca="true" t="shared" si="2" ref="I64:I73">F64-H64</f>
        <v>0</v>
      </c>
      <c r="J64" s="4">
        <v>0</v>
      </c>
      <c r="K64" s="7" t="e">
        <f aca="true" t="shared" si="3" ref="K64:K75">-J64/I64</f>
        <v>#DIV/0!</v>
      </c>
    </row>
    <row r="65" spans="1:11" s="23" customFormat="1" ht="12.75">
      <c r="A65" s="24" t="s">
        <v>26</v>
      </c>
      <c r="D65" s="25"/>
      <c r="E65" s="26">
        <v>0</v>
      </c>
      <c r="F65" s="30">
        <v>0</v>
      </c>
      <c r="G65" s="25"/>
      <c r="H65" s="28">
        <v>0</v>
      </c>
      <c r="I65" s="28">
        <f t="shared" si="2"/>
        <v>0</v>
      </c>
      <c r="J65" s="26">
        <v>0</v>
      </c>
      <c r="K65" s="35" t="e">
        <f t="shared" si="3"/>
        <v>#DIV/0!</v>
      </c>
    </row>
    <row r="66" spans="1:11" ht="12.75">
      <c r="A66" s="1" t="s">
        <v>27</v>
      </c>
      <c r="E66" s="4">
        <v>0</v>
      </c>
      <c r="F66" s="10">
        <v>0</v>
      </c>
      <c r="H66" s="6">
        <v>0</v>
      </c>
      <c r="I66" s="6">
        <v>0</v>
      </c>
      <c r="J66" s="4">
        <v>0</v>
      </c>
      <c r="K66" s="7" t="e">
        <f t="shared" si="3"/>
        <v>#DIV/0!</v>
      </c>
    </row>
    <row r="67" spans="1:11" s="23" customFormat="1" ht="12.75">
      <c r="A67" s="24" t="s">
        <v>28</v>
      </c>
      <c r="D67" s="25"/>
      <c r="E67" s="26">
        <v>0</v>
      </c>
      <c r="F67" s="30">
        <v>0</v>
      </c>
      <c r="G67" s="25"/>
      <c r="H67" s="28">
        <v>0</v>
      </c>
      <c r="I67" s="28">
        <f t="shared" si="2"/>
        <v>0</v>
      </c>
      <c r="J67" s="26">
        <v>0</v>
      </c>
      <c r="K67" s="35" t="e">
        <f t="shared" si="3"/>
        <v>#DIV/0!</v>
      </c>
    </row>
    <row r="68" spans="1:11" ht="12.75">
      <c r="A68" s="1" t="s">
        <v>29</v>
      </c>
      <c r="E68" s="4">
        <v>0</v>
      </c>
      <c r="F68" s="10">
        <v>0</v>
      </c>
      <c r="H68" s="6">
        <v>0</v>
      </c>
      <c r="I68" s="6">
        <f t="shared" si="2"/>
        <v>0</v>
      </c>
      <c r="J68" s="4">
        <v>0</v>
      </c>
      <c r="K68" s="7" t="e">
        <f t="shared" si="3"/>
        <v>#DIV/0!</v>
      </c>
    </row>
    <row r="69" spans="1:11" s="23" customFormat="1" ht="12.75">
      <c r="A69" s="24" t="s">
        <v>30</v>
      </c>
      <c r="D69" s="25"/>
      <c r="E69" s="26">
        <v>0</v>
      </c>
      <c r="F69" s="30">
        <v>0</v>
      </c>
      <c r="G69" s="25"/>
      <c r="H69" s="28">
        <v>0</v>
      </c>
      <c r="I69" s="28">
        <f t="shared" si="2"/>
        <v>0</v>
      </c>
      <c r="J69" s="26">
        <v>0</v>
      </c>
      <c r="K69" s="35" t="e">
        <f t="shared" si="3"/>
        <v>#DIV/0!</v>
      </c>
    </row>
    <row r="70" spans="1:11" ht="12.75">
      <c r="A70" s="1" t="s">
        <v>31</v>
      </c>
      <c r="E70" s="4">
        <v>0</v>
      </c>
      <c r="F70" s="10">
        <v>0</v>
      </c>
      <c r="H70" s="6">
        <v>0</v>
      </c>
      <c r="I70" s="6">
        <f t="shared" si="2"/>
        <v>0</v>
      </c>
      <c r="J70" s="4">
        <v>0</v>
      </c>
      <c r="K70" s="7" t="e">
        <f t="shared" si="3"/>
        <v>#DIV/0!</v>
      </c>
    </row>
    <row r="71" spans="1:11" s="23" customFormat="1" ht="12.75">
      <c r="A71" s="24" t="s">
        <v>32</v>
      </c>
      <c r="D71" s="25"/>
      <c r="E71" s="26">
        <v>0</v>
      </c>
      <c r="F71" s="30">
        <v>0</v>
      </c>
      <c r="G71" s="25"/>
      <c r="H71" s="28">
        <v>0</v>
      </c>
      <c r="I71" s="28">
        <f t="shared" si="2"/>
        <v>0</v>
      </c>
      <c r="J71" s="26">
        <v>0</v>
      </c>
      <c r="K71" s="35" t="e">
        <f t="shared" si="3"/>
        <v>#DIV/0!</v>
      </c>
    </row>
    <row r="72" spans="1:11" ht="12.75">
      <c r="A72" s="1" t="s">
        <v>39</v>
      </c>
      <c r="E72" s="4">
        <v>0</v>
      </c>
      <c r="F72" s="10">
        <v>0</v>
      </c>
      <c r="H72" s="6">
        <v>0</v>
      </c>
      <c r="I72" s="6">
        <f t="shared" si="2"/>
        <v>0</v>
      </c>
      <c r="J72" s="4">
        <v>0</v>
      </c>
      <c r="K72" s="7" t="e">
        <f t="shared" si="3"/>
        <v>#DIV/0!</v>
      </c>
    </row>
    <row r="73" spans="1:11" s="23" customFormat="1" ht="12.75">
      <c r="A73" s="23" t="s">
        <v>38</v>
      </c>
      <c r="D73" s="25"/>
      <c r="E73" s="26">
        <v>0</v>
      </c>
      <c r="F73" s="30">
        <v>0</v>
      </c>
      <c r="G73" s="25"/>
      <c r="H73" s="28">
        <v>0</v>
      </c>
      <c r="I73" s="28">
        <f t="shared" si="2"/>
        <v>0</v>
      </c>
      <c r="J73" s="26">
        <v>0</v>
      </c>
      <c r="K73" s="35" t="e">
        <f t="shared" si="3"/>
        <v>#DIV/0!</v>
      </c>
    </row>
    <row r="74" spans="1:11" ht="12.75">
      <c r="A74" s="2" t="s">
        <v>49</v>
      </c>
      <c r="E74" s="4">
        <v>0</v>
      </c>
      <c r="F74" s="10">
        <v>0</v>
      </c>
      <c r="H74" s="6">
        <v>0</v>
      </c>
      <c r="I74" s="6">
        <f>F74-H74</f>
        <v>0</v>
      </c>
      <c r="J74" s="4">
        <v>0</v>
      </c>
      <c r="K74" s="7" t="e">
        <f>-J74/I74</f>
        <v>#DIV/0!</v>
      </c>
    </row>
    <row r="75" spans="1:11" s="23" customFormat="1" ht="12.75">
      <c r="A75" s="31" t="s">
        <v>62</v>
      </c>
      <c r="D75" s="25"/>
      <c r="E75" s="37">
        <f>E52-E56</f>
        <v>0</v>
      </c>
      <c r="F75" s="37">
        <f>F52-F56</f>
        <v>0</v>
      </c>
      <c r="G75" s="52"/>
      <c r="H75" s="37">
        <f>H52-H56</f>
        <v>0</v>
      </c>
      <c r="I75" s="37">
        <f>I52-I56</f>
        <v>0</v>
      </c>
      <c r="J75" s="37">
        <f>J52-J56</f>
        <v>0</v>
      </c>
      <c r="K75" s="35" t="e">
        <f t="shared" si="3"/>
        <v>#DIV/0!</v>
      </c>
    </row>
    <row r="76" spans="1:11" ht="12.75">
      <c r="A76" s="16" t="s">
        <v>50</v>
      </c>
      <c r="E76" s="12">
        <f>E75+E80</f>
        <v>0</v>
      </c>
      <c r="F76" s="12">
        <f>F75+F80</f>
        <v>0</v>
      </c>
      <c r="H76" s="12">
        <f>H75+H80</f>
        <v>0</v>
      </c>
      <c r="I76" s="12">
        <f>I75+I80</f>
        <v>0</v>
      </c>
      <c r="J76" s="12">
        <f>J75+J80</f>
        <v>0</v>
      </c>
      <c r="K76" s="7" t="e">
        <f>-J76/I76</f>
        <v>#DIV/0!</v>
      </c>
    </row>
    <row r="77" spans="4:11" s="23" customFormat="1" ht="12.75">
      <c r="D77" s="25"/>
      <c r="E77" s="26"/>
      <c r="F77" s="33">
        <f>F76-SUM(F46:F50)-F32</f>
        <v>0</v>
      </c>
      <c r="G77" s="52" t="s">
        <v>57</v>
      </c>
      <c r="H77" s="33">
        <f>H76-SUM(H46:H50)-H32</f>
        <v>0</v>
      </c>
      <c r="I77" s="30"/>
      <c r="J77" s="26"/>
      <c r="K77" s="26"/>
    </row>
    <row r="78" spans="4:11" s="38" customFormat="1" ht="12.75">
      <c r="D78" s="39"/>
      <c r="E78" s="40"/>
      <c r="F78" s="42"/>
      <c r="G78" s="39"/>
      <c r="H78" s="42"/>
      <c r="I78" s="42"/>
      <c r="J78" s="40"/>
      <c r="K78" s="40"/>
    </row>
    <row r="79" spans="4:11" s="23" customFormat="1" ht="12.75">
      <c r="D79" s="25"/>
      <c r="E79" s="48">
        <f>SUM(E63:E67)</f>
        <v>0</v>
      </c>
      <c r="F79" s="48">
        <f>SUM(F63:F67)</f>
        <v>0</v>
      </c>
      <c r="G79" s="44" t="s">
        <v>58</v>
      </c>
      <c r="H79" s="48">
        <f>SUM(H63:H67)</f>
        <v>0</v>
      </c>
      <c r="I79" s="48">
        <f>SUM(I63:I67)</f>
        <v>0</v>
      </c>
      <c r="J79" s="48">
        <f>SUM(J63:J67)</f>
        <v>0</v>
      </c>
      <c r="K79" s="49" t="e">
        <f>-J79/I79</f>
        <v>#DIV/0!</v>
      </c>
    </row>
    <row r="80" spans="4:11" s="38" customFormat="1" ht="12.75">
      <c r="D80" s="39"/>
      <c r="E80" s="50">
        <f>SUM(E62:E74)</f>
        <v>0</v>
      </c>
      <c r="F80" s="50">
        <f>SUM(F62:F74)</f>
        <v>0</v>
      </c>
      <c r="G80" s="45" t="s">
        <v>59</v>
      </c>
      <c r="H80" s="50">
        <f>SUM(H62:H74)</f>
        <v>0</v>
      </c>
      <c r="I80" s="50">
        <f>SUM(I62:I74)</f>
        <v>0</v>
      </c>
      <c r="J80" s="50">
        <f>SUM(J62:J74)</f>
        <v>0</v>
      </c>
      <c r="K80" s="51" t="e">
        <f>-J80/I80</f>
        <v>#DIV/0!</v>
      </c>
    </row>
    <row r="81" spans="4:11" s="23" customFormat="1" ht="12.75">
      <c r="D81" s="25"/>
      <c r="E81" s="26"/>
      <c r="F81" s="30"/>
      <c r="G81" s="25"/>
      <c r="H81" s="28"/>
      <c r="I81" s="28"/>
      <c r="J81" s="26"/>
      <c r="K81" s="26"/>
    </row>
    <row r="83" spans="1:11" s="23" customFormat="1" ht="12.75">
      <c r="A83" s="36" t="s">
        <v>2</v>
      </c>
      <c r="D83" s="25"/>
      <c r="E83" s="26"/>
      <c r="F83" s="30"/>
      <c r="G83" s="25"/>
      <c r="H83" s="28"/>
      <c r="I83" s="28"/>
      <c r="J83" s="26"/>
      <c r="K83" s="26"/>
    </row>
    <row r="85" ht="12.75">
      <c r="A85" s="34"/>
    </row>
  </sheetData>
  <sheetProtection/>
  <hyperlinks>
    <hyperlink ref="A83" r:id="rId1" display="© www.crazyeddie.de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 r:id="rId2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Blanko-Teileliste</dc:title>
  <dc:subject/>
  <dc:creator>crazyeddie</dc:creator>
  <cp:keywords/>
  <dc:description/>
  <cp:lastModifiedBy>Lukas</cp:lastModifiedBy>
  <cp:lastPrinted>1601-01-01T00:02:05Z</cp:lastPrinted>
  <dcterms:created xsi:type="dcterms:W3CDTF">2006-03-10T17:06:13Z</dcterms:created>
  <dcterms:modified xsi:type="dcterms:W3CDTF">2013-06-12T18:10:06Z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